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SE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Gestor!$A$1:$AZ$19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5" i="5" l="1"/>
  <c r="F14" i="5"/>
  <c r="F12" i="5" l="1"/>
  <c r="F11" i="5"/>
  <c r="F16" i="5"/>
  <c r="F17" i="5"/>
  <c r="F18" i="5"/>
  <c r="F19" i="5"/>
  <c r="F10" i="5"/>
  <c r="F8" i="5" l="1"/>
</calcChain>
</file>

<file path=xl/sharedStrings.xml><?xml version="1.0" encoding="utf-8"?>
<sst xmlns="http://schemas.openxmlformats.org/spreadsheetml/2006/main" count="103" uniqueCount="82">
  <si>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</si>
  <si>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</si>
  <si>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</si>
  <si>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</si>
  <si>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</si>
  <si>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</si>
  <si>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</si>
  <si>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</si>
  <si>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</si>
  <si>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</si>
  <si>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</si>
  <si>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</si>
  <si>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</si>
  <si>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</si>
  <si>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</si>
  <si>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</si>
  <si>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</si>
  <si>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</si>
  <si>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</si>
  <si>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</si>
  <si>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</si>
  <si>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</si>
  <si>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</si>
  <si>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</si>
  <si>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</si>
  <si>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</si>
  <si>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</si>
  <si>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</si>
  <si>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</si>
  <si>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</si>
  <si>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</si>
  <si>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</si>
  <si>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</si>
  <si>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</si>
  <si>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</si>
  <si>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</si>
  <si>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</si>
  <si>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Atividades Operacionais</t>
  </si>
  <si>
    <t>Sistemas Internos</t>
  </si>
  <si>
    <t>Intranet STJ</t>
  </si>
  <si>
    <t>Portal do STJ</t>
  </si>
  <si>
    <t>SEI</t>
  </si>
  <si>
    <t>Sistemas Comerciais</t>
  </si>
  <si>
    <t>Excel</t>
  </si>
  <si>
    <t>Outlook</t>
  </si>
  <si>
    <t>Word</t>
  </si>
  <si>
    <t>Normativos Externos</t>
  </si>
  <si>
    <t>Direito Administrativo</t>
  </si>
  <si>
    <t>Lei 8.666 de 1993</t>
  </si>
  <si>
    <t>Normativos Internos</t>
  </si>
  <si>
    <t>PORTARIA STJ N. 417 DE 24 DE OUTUBRO DE 2012, Dispõe sobre o controle de acesso, bem como de circulação e permanência, de pessoas</t>
  </si>
  <si>
    <t>INSTRUÇÃO NORMATIVA STJ/GDG N. 17 DE 20 DE AGOSTO DE 2015, Disciplina o uso do bicicletário e dos vestiários destinados aos ciclistas</t>
  </si>
  <si>
    <t>PORTARIA N. 150, DE 9 DE OUTUBRO DE 2007, Disciplina a escala de plantão para servidores lotados nas unidades de Segurança e de Transporte</t>
  </si>
  <si>
    <t>INSTRUÇÃO NORMATIVA STJ/GP N. 5 DE 18 DE MARÇO DE 2015, Disciplina o uso de armas e instrumentos de menor potencial ofensivo</t>
  </si>
  <si>
    <t>RESOLUÇÃO STJ/GP N. 2 DE 3 DE MARÇO DE 2016, Regulamenta o porte de arma de fogo para os servidores que exercem funções de segurança</t>
  </si>
  <si>
    <t>Estrutura Orgânica do STJ</t>
  </si>
  <si>
    <t>Técnicas Complementares</t>
  </si>
  <si>
    <t>Curso de Armamento e Tiro</t>
  </si>
  <si>
    <t>Curso de formação de Agentes de Segurança</t>
  </si>
  <si>
    <t>Curso de Direção Operacional</t>
  </si>
  <si>
    <t>Técnicas de Defesa Pessoal</t>
  </si>
  <si>
    <t>Técnicas de Negociação</t>
  </si>
  <si>
    <t>Radiocomunicação</t>
  </si>
  <si>
    <t>Administra</t>
  </si>
  <si>
    <t>Plano Estratégico STJ 2020</t>
  </si>
  <si>
    <t>Portaria STJ 711 de 2011 / Plano de aquisições e contratações</t>
  </si>
  <si>
    <t>Alto</t>
  </si>
  <si>
    <t>Baixo</t>
  </si>
  <si>
    <t>Médio</t>
  </si>
  <si>
    <r>
      <t xml:space="preserve">Realizar escolta de patrimônio e valores quando solicitado pela </t>
    </r>
    <r>
      <rPr>
        <sz val="16"/>
        <rFont val="Calibri"/>
        <family val="2"/>
        <scheme val="minor"/>
      </rPr>
      <t>Secretaria de Segurança.</t>
    </r>
  </si>
  <si>
    <t>Realizar escolta de autoriades quando solicitado pela Secretaria de Segurança.</t>
  </si>
  <si>
    <t>Realizar segurança pessoal de Ministros, autoridades nacionais e internacionais quando solicitado pela Secretaria de Segurança.</t>
  </si>
  <si>
    <t>Gerir Recursos orçamentários aprovados para o exercício, planejando o orçamento para o próxmio exercício.</t>
  </si>
  <si>
    <t>Coordenadoria de Segurança - CSEG</t>
  </si>
  <si>
    <t>Elaborar relatório de gestão, contendo informações sobre ações desenvolvidas nas seções subordinadas, para envio à Secretaria de Segurança, apresentando informações sobre os resultados alcançados no período.</t>
  </si>
  <si>
    <t>Executar o planejamento de segurança relativo as atividades relacionadas à segurança de autoridades, de pessoal, patrimonial, áreas e instalações e com a prevenção de sinistros.</t>
  </si>
  <si>
    <t>Promover análise e estudo de conjunturas com a finalidade de avaliar ameaças e riscos a instituição.</t>
  </si>
  <si>
    <t>Planejar ações de segurança no âmbito da Coordenadoria de Segurança e seções subordinadas.</t>
  </si>
  <si>
    <t xml:space="preserve">Produzir conhecimento e documentos destinados a fornecer subsídios à tomada de decisões estratégicas por parte das autoridades de Tribunal e da Secretaria de Segurança. </t>
  </si>
  <si>
    <t>Coordenar e supervisionar as demandas atribuídas as seções subordinadas.</t>
  </si>
  <si>
    <t>Gerir e fiscalizar contratos e projetos da unidade, compreendendo estudos, negociação com empresas, operacionalização dos serviços e atesto de faturas.</t>
  </si>
  <si>
    <t>Planejar e distribuir as seções subordinadas de acordo com as atribuições distintas de cada, as demandas oriundas da segurança orgânica do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</si>
</sst>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5" borderId="1" xfId="0" applyNumberFormat="1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2" fontId="12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3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3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9"/>
  <sheetViews>
    <sheetView tabSelected="1" topLeftCell="C1" zoomScale="80" zoomScaleNormal="80" workbookViewId="0">
      <selection activeCell="K3" sqref="K3:AY3"/>
    </sheetView>
  </sheetViews>
  <sheetFormatPr defaultColWidth="9.140625" defaultRowHeight="21" x14ac:dyDescent="0.35"/>
  <cols>
    <col min="1" max="1" width="14.42578125" style="7" customWidth="1"/>
    <col min="2" max="2" width="87.85546875" style="8" customWidth="1"/>
    <col min="3" max="3" width="7" style="1" customWidth="1"/>
    <col min="4" max="4" width="7.42578125" style="1" customWidth="1"/>
    <col min="5" max="5" width="8" style="2" customWidth="1"/>
    <col min="6" max="6" width="9" style="22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4" bestFit="1" customWidth="1"/>
    <col min="12" max="12" width="4.7109375" style="14" customWidth="1"/>
    <col min="13" max="16" width="4.7109375" style="14" bestFit="1" customWidth="1"/>
    <col min="17" max="23" width="4.7109375" style="3" bestFit="1" customWidth="1"/>
    <col min="24" max="24" width="4.7109375" style="14" bestFit="1" customWidth="1"/>
    <col min="25" max="26" width="5.85546875" style="14" customWidth="1"/>
    <col min="27" max="27" width="4.140625" style="3" customWidth="1"/>
    <col min="28" max="28" width="4.140625" style="4" bestFit="1" customWidth="1"/>
    <col min="29" max="29" width="5" style="3" customWidth="1"/>
    <col min="30" max="31" width="5.140625" style="3" customWidth="1"/>
    <col min="32" max="32" width="4.7109375" style="3" customWidth="1"/>
    <col min="33" max="33" width="6.140625" style="3" customWidth="1"/>
    <col min="34" max="34" width="5.42578125" style="3" customWidth="1"/>
    <col min="35" max="35" width="6.140625" style="3" customWidth="1"/>
    <col min="36" max="36" width="5.7109375" style="3" customWidth="1"/>
    <col min="37" max="37" width="8.28515625" style="4" customWidth="1"/>
    <col min="38" max="39" width="9.5703125" style="4" bestFit="1" customWidth="1"/>
    <col min="40" max="40" width="10" style="4" customWidth="1"/>
    <col min="41" max="42" width="9.5703125" style="4" bestFit="1" customWidth="1"/>
    <col min="43" max="44" width="6.85546875" style="4" customWidth="1"/>
    <col min="45" max="45" width="6.42578125" style="4" customWidth="1"/>
    <col min="46" max="46" width="5.42578125" style="4" customWidth="1"/>
    <col min="47" max="47" width="6.42578125" style="4" customWidth="1"/>
    <col min="48" max="48" width="5.42578125" style="4" customWidth="1"/>
    <col min="49" max="49" width="6.42578125" style="4" customWidth="1"/>
    <col min="50" max="50" width="5.42578125" style="4" customWidth="1"/>
    <col min="51" max="51" width="6.42578125" style="4" customWidth="1"/>
    <col min="52" max="16384" width="9.140625" style="4"/>
  </cols>
  <sheetData>
    <row r="1" spans="1:51" ht="15" customHeight="1" x14ac:dyDescent="0.3">
      <c r="A1" s="24" t="s">
        <v>10</v>
      </c>
      <c r="B1" s="23" t="s">
        <v>73</v>
      </c>
      <c r="K1" s="3"/>
      <c r="L1" s="3"/>
      <c r="M1" s="3"/>
      <c r="N1" s="3"/>
      <c r="O1" s="3"/>
      <c r="P1" s="3"/>
      <c r="X1" s="3"/>
      <c r="Y1" s="3"/>
      <c r="Z1" s="3"/>
    </row>
    <row r="2" spans="1:51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51" ht="68.25" customHeight="1" x14ac:dyDescent="0.35">
      <c r="A3" s="15"/>
      <c r="B3" s="16"/>
      <c r="C3" s="17"/>
      <c r="D3" s="53" t="s">
        <v>4</v>
      </c>
      <c r="E3" s="54"/>
      <c r="F3" s="55"/>
      <c r="G3" s="63" t="s">
        <v>11</v>
      </c>
      <c r="H3" s="64"/>
      <c r="I3" s="64"/>
      <c r="J3" s="65"/>
      <c r="K3" s="80" t="s">
        <v>6</v>
      </c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2"/>
    </row>
    <row r="4" spans="1:51" ht="35.25" customHeight="1" x14ac:dyDescent="0.35">
      <c r="A4" s="15"/>
      <c r="B4" s="16"/>
      <c r="C4" s="17"/>
      <c r="D4" s="56"/>
      <c r="E4" s="57"/>
      <c r="F4" s="58"/>
      <c r="G4" s="70" t="s">
        <v>12</v>
      </c>
      <c r="H4" s="71"/>
      <c r="I4" s="71"/>
      <c r="J4" s="72"/>
      <c r="K4" s="62" t="s">
        <v>13</v>
      </c>
      <c r="L4" s="62"/>
      <c r="M4" s="62"/>
      <c r="N4" s="62"/>
      <c r="O4" s="62"/>
      <c r="P4" s="62"/>
      <c r="Q4" s="62"/>
      <c r="R4" s="62"/>
      <c r="S4" s="62"/>
      <c r="T4" s="66" t="s">
        <v>23</v>
      </c>
      <c r="U4" s="67"/>
      <c r="V4" s="67"/>
      <c r="W4" s="67"/>
      <c r="X4" s="67"/>
      <c r="Y4" s="67"/>
      <c r="Z4" s="67"/>
      <c r="AA4" s="67"/>
      <c r="AB4" s="67"/>
      <c r="AC4" s="41" t="s">
        <v>38</v>
      </c>
      <c r="AD4" s="42"/>
      <c r="AE4" s="42"/>
      <c r="AF4" s="43"/>
      <c r="AG4" s="42" t="s">
        <v>42</v>
      </c>
      <c r="AH4" s="42"/>
      <c r="AI4" s="43"/>
      <c r="AJ4" s="41" t="s">
        <v>46</v>
      </c>
      <c r="AK4" s="42"/>
      <c r="AL4" s="41" t="s">
        <v>49</v>
      </c>
      <c r="AM4" s="42"/>
      <c r="AN4" s="42"/>
      <c r="AO4" s="42"/>
      <c r="AP4" s="42"/>
      <c r="AQ4" s="42"/>
      <c r="AR4" s="42"/>
      <c r="AS4" s="43"/>
      <c r="AT4" s="41" t="s">
        <v>56</v>
      </c>
      <c r="AU4" s="42"/>
      <c r="AV4" s="42"/>
      <c r="AW4" s="42"/>
      <c r="AX4" s="42"/>
      <c r="AY4" s="43"/>
    </row>
    <row r="5" spans="1:51" ht="35.25" customHeight="1" x14ac:dyDescent="0.35">
      <c r="A5" s="15"/>
      <c r="B5" s="16"/>
      <c r="C5" s="17"/>
      <c r="D5" s="56"/>
      <c r="E5" s="57"/>
      <c r="F5" s="58"/>
      <c r="G5" s="73"/>
      <c r="H5" s="74"/>
      <c r="I5" s="74"/>
      <c r="J5" s="75"/>
      <c r="K5" s="62"/>
      <c r="L5" s="62"/>
      <c r="M5" s="62"/>
      <c r="N5" s="62"/>
      <c r="O5" s="62"/>
      <c r="P5" s="62"/>
      <c r="Q5" s="62"/>
      <c r="R5" s="62"/>
      <c r="S5" s="62"/>
      <c r="T5" s="68"/>
      <c r="U5" s="69"/>
      <c r="V5" s="69"/>
      <c r="W5" s="69"/>
      <c r="X5" s="69"/>
      <c r="Y5" s="69"/>
      <c r="Z5" s="69"/>
      <c r="AA5" s="69"/>
      <c r="AB5" s="69"/>
      <c r="AC5" s="44"/>
      <c r="AD5" s="45"/>
      <c r="AE5" s="45"/>
      <c r="AF5" s="46"/>
      <c r="AG5" s="45"/>
      <c r="AH5" s="45"/>
      <c r="AI5" s="46"/>
      <c r="AJ5" s="44"/>
      <c r="AK5" s="45"/>
      <c r="AL5" s="44"/>
      <c r="AM5" s="45"/>
      <c r="AN5" s="45"/>
      <c r="AO5" s="45"/>
      <c r="AP5" s="45"/>
      <c r="AQ5" s="45"/>
      <c r="AR5" s="45"/>
      <c r="AS5" s="46"/>
      <c r="AT5" s="44"/>
      <c r="AU5" s="45"/>
      <c r="AV5" s="45"/>
      <c r="AW5" s="45"/>
      <c r="AX5" s="45"/>
      <c r="AY5" s="46"/>
    </row>
    <row r="6" spans="1:51" ht="35.25" customHeight="1" x14ac:dyDescent="0.35">
      <c r="A6" s="15"/>
      <c r="B6" s="16"/>
      <c r="C6" s="17"/>
      <c r="D6" s="59"/>
      <c r="E6" s="60"/>
      <c r="F6" s="61"/>
      <c r="G6" s="76"/>
      <c r="H6" s="77"/>
      <c r="I6" s="77"/>
      <c r="J6" s="78"/>
      <c r="K6" s="62"/>
      <c r="L6" s="62"/>
      <c r="M6" s="62"/>
      <c r="N6" s="62"/>
      <c r="O6" s="62"/>
      <c r="P6" s="62"/>
      <c r="Q6" s="62"/>
      <c r="R6" s="62"/>
      <c r="S6" s="62"/>
      <c r="T6" s="62" t="s">
        <v>30</v>
      </c>
      <c r="U6" s="62"/>
      <c r="V6" s="62"/>
      <c r="W6" s="62"/>
      <c r="X6" s="62"/>
      <c r="Y6" s="62"/>
      <c r="Z6" s="62"/>
      <c r="AA6" s="62"/>
      <c r="AB6" s="79"/>
      <c r="AC6" s="47"/>
      <c r="AD6" s="48"/>
      <c r="AE6" s="48"/>
      <c r="AF6" s="49"/>
      <c r="AG6" s="48"/>
      <c r="AH6" s="48"/>
      <c r="AI6" s="49"/>
      <c r="AJ6" s="47"/>
      <c r="AK6" s="48"/>
      <c r="AL6" s="47"/>
      <c r="AM6" s="48"/>
      <c r="AN6" s="48"/>
      <c r="AO6" s="48"/>
      <c r="AP6" s="48"/>
      <c r="AQ6" s="48"/>
      <c r="AR6" s="48"/>
      <c r="AS6" s="49"/>
      <c r="AT6" s="47"/>
      <c r="AU6" s="48"/>
      <c r="AV6" s="48"/>
      <c r="AW6" s="48"/>
      <c r="AX6" s="48"/>
      <c r="AY6" s="49"/>
    </row>
    <row r="7" spans="1:51" s="9" customFormat="1" ht="270" customHeight="1" x14ac:dyDescent="0.25">
      <c r="A7" s="18" t="s">
        <v>3</v>
      </c>
      <c r="B7" s="18" t="s">
        <v>0</v>
      </c>
      <c r="C7" s="19" t="s">
        <v>5</v>
      </c>
      <c r="D7" s="20" t="s">
        <v>1</v>
      </c>
      <c r="E7" s="20" t="s">
        <v>2</v>
      </c>
      <c r="F7" s="20" t="s">
        <v>36</v>
      </c>
      <c r="G7" s="34" t="s">
        <v>32</v>
      </c>
      <c r="H7" s="34" t="s">
        <v>33</v>
      </c>
      <c r="I7" s="34" t="s">
        <v>34</v>
      </c>
      <c r="J7" s="34" t="s">
        <v>35</v>
      </c>
      <c r="K7" s="35" t="s">
        <v>14</v>
      </c>
      <c r="L7" s="35" t="s">
        <v>15</v>
      </c>
      <c r="M7" s="35" t="s">
        <v>16</v>
      </c>
      <c r="N7" s="35" t="s">
        <v>17</v>
      </c>
      <c r="O7" s="35" t="s">
        <v>18</v>
      </c>
      <c r="P7" s="35" t="s">
        <v>19</v>
      </c>
      <c r="Q7" s="35" t="s">
        <v>20</v>
      </c>
      <c r="R7" s="35" t="s">
        <v>21</v>
      </c>
      <c r="S7" s="35" t="s">
        <v>22</v>
      </c>
      <c r="T7" s="35" t="s">
        <v>7</v>
      </c>
      <c r="U7" s="35" t="s">
        <v>24</v>
      </c>
      <c r="V7" s="35" t="s">
        <v>25</v>
      </c>
      <c r="W7" s="35" t="s">
        <v>26</v>
      </c>
      <c r="X7" s="35" t="s">
        <v>27</v>
      </c>
      <c r="Y7" s="35" t="s">
        <v>28</v>
      </c>
      <c r="Z7" s="35" t="s">
        <v>29</v>
      </c>
      <c r="AA7" s="35" t="s">
        <v>8</v>
      </c>
      <c r="AB7" s="35" t="s">
        <v>9</v>
      </c>
      <c r="AC7" s="36" t="s">
        <v>39</v>
      </c>
      <c r="AD7" s="36" t="s">
        <v>40</v>
      </c>
      <c r="AE7" s="36" t="s">
        <v>41</v>
      </c>
      <c r="AF7" s="36" t="s">
        <v>63</v>
      </c>
      <c r="AG7" s="36" t="s">
        <v>43</v>
      </c>
      <c r="AH7" s="36" t="s">
        <v>44</v>
      </c>
      <c r="AI7" s="37" t="s">
        <v>45</v>
      </c>
      <c r="AJ7" s="37" t="s">
        <v>47</v>
      </c>
      <c r="AK7" s="37" t="s">
        <v>48</v>
      </c>
      <c r="AL7" s="38" t="s">
        <v>50</v>
      </c>
      <c r="AM7" s="39" t="s">
        <v>51</v>
      </c>
      <c r="AN7" s="36" t="s">
        <v>52</v>
      </c>
      <c r="AO7" s="39" t="s">
        <v>53</v>
      </c>
      <c r="AP7" s="39" t="s">
        <v>54</v>
      </c>
      <c r="AQ7" s="39" t="s">
        <v>55</v>
      </c>
      <c r="AR7" s="39" t="s">
        <v>64</v>
      </c>
      <c r="AS7" s="38" t="s">
        <v>65</v>
      </c>
      <c r="AT7" s="39" t="s">
        <v>57</v>
      </c>
      <c r="AU7" s="39" t="s">
        <v>58</v>
      </c>
      <c r="AV7" s="39" t="s">
        <v>59</v>
      </c>
      <c r="AW7" s="39" t="s">
        <v>60</v>
      </c>
      <c r="AX7" s="39" t="s">
        <v>61</v>
      </c>
      <c r="AY7" s="39" t="s">
        <v>62</v>
      </c>
    </row>
    <row r="8" spans="1:51" s="13" customFormat="1" ht="42" x14ac:dyDescent="0.35">
      <c r="A8" s="50" t="s">
        <v>31</v>
      </c>
      <c r="B8" s="28" t="s">
        <v>72</v>
      </c>
      <c r="C8" s="25"/>
      <c r="D8" s="12" t="s">
        <v>66</v>
      </c>
      <c r="E8" s="12" t="s">
        <v>66</v>
      </c>
      <c r="F8" s="40">
        <f>IFERROR(IF(D8="Alto",3,IF(D8="Médio",2,IF(D8="Baixo",1,"")))+IF(E8="Alto",2,IF(E8="Médio",1,IF(E8="Baixo",0,""))),"")</f>
        <v>5</v>
      </c>
      <c r="G8" s="12"/>
      <c r="H8" s="33"/>
      <c r="I8" s="33"/>
      <c r="J8" s="12"/>
      <c r="K8" s="21"/>
      <c r="L8" s="11"/>
      <c r="M8" s="21"/>
      <c r="N8" s="21"/>
      <c r="O8" s="11"/>
      <c r="P8" s="21"/>
      <c r="Q8" s="21"/>
      <c r="R8" s="21"/>
      <c r="S8" s="21"/>
      <c r="T8" s="21"/>
      <c r="U8" s="21"/>
      <c r="V8" s="21"/>
      <c r="W8" s="11"/>
      <c r="X8" s="21"/>
      <c r="Y8" s="21"/>
      <c r="Z8" s="21"/>
      <c r="AA8" s="21"/>
      <c r="AB8" s="21"/>
      <c r="AC8" s="21"/>
      <c r="AD8" s="21"/>
      <c r="AE8" s="21"/>
      <c r="AF8" s="21"/>
      <c r="AG8" s="11"/>
      <c r="AH8" s="21"/>
      <c r="AI8" s="21"/>
      <c r="AJ8" s="11"/>
      <c r="AK8" s="21"/>
      <c r="AL8" s="21"/>
      <c r="AM8" s="21"/>
      <c r="AN8" s="21"/>
      <c r="AO8" s="21"/>
      <c r="AP8" s="21"/>
      <c r="AQ8" s="21"/>
      <c r="AR8" s="21"/>
      <c r="AS8" s="21"/>
      <c r="AT8" s="11"/>
      <c r="AU8" s="11"/>
      <c r="AV8" s="11"/>
      <c r="AW8" s="11"/>
      <c r="AX8" s="21"/>
      <c r="AY8" s="11"/>
    </row>
    <row r="9" spans="1:51" s="13" customFormat="1" ht="42" x14ac:dyDescent="0.35">
      <c r="A9" s="51"/>
      <c r="B9" s="28" t="s">
        <v>79</v>
      </c>
      <c r="C9" s="25"/>
      <c r="D9" s="30" t="s">
        <v>66</v>
      </c>
      <c r="E9" s="30" t="s">
        <v>66</v>
      </c>
      <c r="F9" s="40">
        <v>5</v>
      </c>
      <c r="G9" s="12"/>
      <c r="H9" s="33"/>
      <c r="I9" s="33"/>
      <c r="J9" s="12"/>
      <c r="K9" s="21"/>
      <c r="L9" s="11"/>
      <c r="M9" s="21"/>
      <c r="N9" s="21"/>
      <c r="O9" s="11"/>
      <c r="P9" s="21"/>
      <c r="Q9" s="21"/>
      <c r="R9" s="21"/>
      <c r="S9" s="21"/>
      <c r="T9" s="21"/>
      <c r="U9" s="21"/>
      <c r="V9" s="21"/>
      <c r="W9" s="11"/>
      <c r="X9" s="21"/>
      <c r="Y9" s="21"/>
      <c r="Z9" s="21"/>
      <c r="AA9" s="21"/>
      <c r="AB9" s="21"/>
      <c r="AC9" s="21"/>
      <c r="AD9" s="21"/>
      <c r="AE9" s="21"/>
      <c r="AF9" s="21"/>
      <c r="AG9" s="11"/>
      <c r="AH9" s="21"/>
      <c r="AI9" s="21"/>
      <c r="AJ9" s="11"/>
      <c r="AK9" s="21"/>
      <c r="AL9" s="21"/>
      <c r="AM9" s="21"/>
      <c r="AN9" s="21"/>
      <c r="AO9" s="21"/>
      <c r="AP9" s="21"/>
      <c r="AQ9" s="21"/>
      <c r="AR9" s="21"/>
      <c r="AS9" s="21"/>
      <c r="AT9" s="11"/>
      <c r="AU9" s="11"/>
      <c r="AV9" s="11"/>
      <c r="AW9" s="11"/>
      <c r="AX9" s="21"/>
      <c r="AY9" s="11"/>
    </row>
    <row r="10" spans="1:51" s="13" customFormat="1" ht="63" x14ac:dyDescent="0.35">
      <c r="A10" s="51"/>
      <c r="B10" s="28" t="s">
        <v>80</v>
      </c>
      <c r="C10" s="25"/>
      <c r="D10" s="12" t="s">
        <v>66</v>
      </c>
      <c r="E10" s="12" t="s">
        <v>66</v>
      </c>
      <c r="F10" s="40">
        <f>IFERROR(IF(D10="Alto",3,IF(D10="Médio",2,IF(D10="Baixo",1,"")))+IF(E10="Alto",2,IF(E10="Médio",1,IF(E10="Baixo",0,""))),"")</f>
        <v>5</v>
      </c>
      <c r="G10" s="33"/>
      <c r="H10" s="33"/>
      <c r="I10" s="33"/>
      <c r="J10" s="33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11"/>
      <c r="X10" s="21"/>
      <c r="Y10" s="21"/>
      <c r="Z10" s="21"/>
      <c r="AA10" s="21"/>
      <c r="AB10" s="21"/>
      <c r="AC10" s="21"/>
      <c r="AD10" s="11"/>
      <c r="AE10" s="21"/>
      <c r="AF10" s="21"/>
      <c r="AG10" s="21"/>
      <c r="AH10" s="21"/>
      <c r="AI10" s="21"/>
      <c r="AJ10" s="21"/>
      <c r="AK10" s="21"/>
      <c r="AL10" s="11"/>
      <c r="AM10" s="11"/>
      <c r="AN10" s="11"/>
      <c r="AO10" s="11"/>
      <c r="AP10" s="11"/>
      <c r="AQ10" s="21"/>
      <c r="AR10" s="21"/>
      <c r="AS10" s="21"/>
      <c r="AT10" s="11"/>
      <c r="AU10" s="11"/>
      <c r="AV10" s="11"/>
      <c r="AW10" s="11"/>
      <c r="AX10" s="21"/>
      <c r="AY10" s="11"/>
    </row>
    <row r="11" spans="1:51" s="13" customFormat="1" ht="63" x14ac:dyDescent="0.35">
      <c r="A11" s="51"/>
      <c r="B11" s="28" t="s">
        <v>81</v>
      </c>
      <c r="C11" s="25"/>
      <c r="D11" s="12" t="s">
        <v>66</v>
      </c>
      <c r="E11" s="30" t="s">
        <v>66</v>
      </c>
      <c r="F11" s="40">
        <f t="shared" ref="F11:F19" si="0">IFERROR(IF(D11="Alto",3,IF(D11="Médio",2,IF(D11="Baixo",1,"")))+IF(E11="Alto",2,IF(E11="Médio",1,IF(E11="Baixo",0,""))),"")</f>
        <v>5</v>
      </c>
      <c r="G11" s="33"/>
      <c r="H11" s="33"/>
      <c r="I11" s="33"/>
      <c r="J11" s="33"/>
      <c r="K11" s="21"/>
      <c r="L11" s="21"/>
      <c r="M11" s="21"/>
      <c r="N11" s="21"/>
      <c r="O11" s="21"/>
      <c r="P11" s="21"/>
      <c r="Q11" s="11"/>
      <c r="R11" s="11"/>
      <c r="S11" s="11"/>
      <c r="T11" s="11"/>
      <c r="U11" s="21"/>
      <c r="V11" s="21"/>
      <c r="W11" s="21"/>
      <c r="X11" s="21"/>
      <c r="Y11" s="21"/>
      <c r="Z11" s="11"/>
      <c r="AA11" s="21"/>
      <c r="AB11" s="21"/>
      <c r="AC11" s="11"/>
      <c r="AD11" s="11"/>
      <c r="AE11" s="11"/>
      <c r="AF11" s="11"/>
      <c r="AG11" s="11"/>
      <c r="AH11" s="21"/>
      <c r="AI11" s="21"/>
      <c r="AJ11" s="21"/>
      <c r="AK11" s="11"/>
      <c r="AL11" s="11"/>
      <c r="AM11" s="11"/>
      <c r="AN11" s="21"/>
      <c r="AO11" s="11"/>
      <c r="AP11" s="21"/>
      <c r="AQ11" s="11"/>
      <c r="AR11" s="11"/>
      <c r="AS11" s="11"/>
      <c r="AT11" s="11"/>
      <c r="AU11" s="11"/>
      <c r="AV11" s="11"/>
      <c r="AW11" s="11"/>
      <c r="AX11" s="11"/>
      <c r="AY11" s="11"/>
    </row>
    <row r="12" spans="1:51" s="13" customFormat="1" ht="84" x14ac:dyDescent="0.35">
      <c r="A12" s="51"/>
      <c r="B12" s="28" t="s">
        <v>74</v>
      </c>
      <c r="C12" s="11"/>
      <c r="D12" s="12" t="s">
        <v>67</v>
      </c>
      <c r="E12" s="12" t="s">
        <v>67</v>
      </c>
      <c r="F12" s="40">
        <f t="shared" si="0"/>
        <v>1</v>
      </c>
      <c r="G12" s="12"/>
      <c r="H12" s="33"/>
      <c r="I12" s="12"/>
      <c r="J12" s="12"/>
      <c r="K12" s="11"/>
      <c r="L12" s="11"/>
      <c r="M12" s="11"/>
      <c r="N12" s="21"/>
      <c r="O12" s="21"/>
      <c r="P12" s="11"/>
      <c r="Q12" s="11"/>
      <c r="R12" s="11"/>
      <c r="S12" s="11"/>
      <c r="T12" s="21"/>
      <c r="U12" s="11"/>
      <c r="V12" s="11"/>
      <c r="W12" s="11"/>
      <c r="X12" s="21"/>
      <c r="Y12" s="11"/>
      <c r="Z12" s="11"/>
      <c r="AA12" s="21"/>
      <c r="AB12" s="11"/>
      <c r="AC12" s="11"/>
      <c r="AD12" s="11"/>
      <c r="AE12" s="21"/>
      <c r="AF12" s="11"/>
      <c r="AG12" s="21"/>
      <c r="AH12" s="21"/>
      <c r="AI12" s="2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s="13" customFormat="1" ht="63" x14ac:dyDescent="0.35">
      <c r="A13" s="51"/>
      <c r="B13" s="27" t="s">
        <v>75</v>
      </c>
      <c r="C13" s="11"/>
      <c r="D13" s="30" t="s">
        <v>66</v>
      </c>
      <c r="E13" s="30" t="s">
        <v>66</v>
      </c>
      <c r="F13" s="40">
        <v>5</v>
      </c>
      <c r="G13" s="12"/>
      <c r="H13" s="33"/>
      <c r="I13" s="12"/>
      <c r="J13" s="12"/>
      <c r="K13" s="11"/>
      <c r="L13" s="11"/>
      <c r="M13" s="11"/>
      <c r="N13" s="21"/>
      <c r="O13" s="21"/>
      <c r="P13" s="11"/>
      <c r="Q13" s="11"/>
      <c r="R13" s="11"/>
      <c r="S13" s="11"/>
      <c r="T13" s="21"/>
      <c r="U13" s="11"/>
      <c r="V13" s="11"/>
      <c r="W13" s="11"/>
      <c r="X13" s="21"/>
      <c r="Y13" s="11"/>
      <c r="Z13" s="11"/>
      <c r="AA13" s="21"/>
      <c r="AB13" s="11"/>
      <c r="AC13" s="11"/>
      <c r="AD13" s="11"/>
      <c r="AE13" s="21"/>
      <c r="AF13" s="11"/>
      <c r="AG13" s="21"/>
      <c r="AH13" s="21"/>
      <c r="AI13" s="2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s="31" customFormat="1" ht="42" x14ac:dyDescent="0.35">
      <c r="A14" s="51"/>
      <c r="B14" s="32" t="s">
        <v>76</v>
      </c>
      <c r="C14" s="29"/>
      <c r="D14" s="30" t="s">
        <v>66</v>
      </c>
      <c r="E14" s="30" t="s">
        <v>66</v>
      </c>
      <c r="F14" s="40">
        <f t="shared" si="0"/>
        <v>5</v>
      </c>
      <c r="G14" s="30"/>
      <c r="H14" s="33"/>
      <c r="I14" s="30"/>
      <c r="J14" s="30"/>
      <c r="K14" s="29"/>
      <c r="L14" s="29"/>
      <c r="M14" s="29"/>
      <c r="N14" s="21"/>
      <c r="O14" s="21"/>
      <c r="P14" s="29"/>
      <c r="Q14" s="29"/>
      <c r="R14" s="29"/>
      <c r="S14" s="29"/>
      <c r="T14" s="21"/>
      <c r="U14" s="29"/>
      <c r="V14" s="29"/>
      <c r="W14" s="29"/>
      <c r="X14" s="21"/>
      <c r="Y14" s="29"/>
      <c r="Z14" s="29"/>
      <c r="AA14" s="21"/>
      <c r="AB14" s="29"/>
      <c r="AC14" s="29"/>
      <c r="AD14" s="29"/>
      <c r="AE14" s="21"/>
      <c r="AF14" s="29"/>
      <c r="AG14" s="21"/>
      <c r="AH14" s="21"/>
      <c r="AI14" s="21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</row>
    <row r="15" spans="1:51" s="31" customFormat="1" ht="63" x14ac:dyDescent="0.35">
      <c r="A15" s="51"/>
      <c r="B15" s="32" t="s">
        <v>78</v>
      </c>
      <c r="C15" s="29"/>
      <c r="D15" s="30" t="s">
        <v>66</v>
      </c>
      <c r="E15" s="30" t="s">
        <v>66</v>
      </c>
      <c r="F15" s="40">
        <f>IFERROR(IF(D15="Alto",3,IF(D15="Médio",2,IF(D15="Baixo",1,"")))+IF(E15="Alto",2,IF(E15="Médio",1,IF(E15="Baixo",0,""))),"")</f>
        <v>5</v>
      </c>
      <c r="G15" s="30"/>
      <c r="H15" s="33"/>
      <c r="I15" s="30"/>
      <c r="J15" s="30"/>
      <c r="K15" s="29"/>
      <c r="L15" s="29"/>
      <c r="M15" s="29"/>
      <c r="N15" s="21"/>
      <c r="O15" s="21"/>
      <c r="P15" s="29"/>
      <c r="Q15" s="29"/>
      <c r="R15" s="29"/>
      <c r="S15" s="29"/>
      <c r="T15" s="21"/>
      <c r="U15" s="29"/>
      <c r="V15" s="29"/>
      <c r="W15" s="29"/>
      <c r="X15" s="21"/>
      <c r="Y15" s="29"/>
      <c r="Z15" s="29"/>
      <c r="AA15" s="21"/>
      <c r="AB15" s="29"/>
      <c r="AC15" s="29"/>
      <c r="AD15" s="29"/>
      <c r="AE15" s="21"/>
      <c r="AF15" s="29"/>
      <c r="AG15" s="21"/>
      <c r="AH15" s="21"/>
      <c r="AI15" s="21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</row>
    <row r="16" spans="1:51" s="13" customFormat="1" ht="42" x14ac:dyDescent="0.35">
      <c r="A16" s="52"/>
      <c r="B16" s="10" t="s">
        <v>77</v>
      </c>
      <c r="C16" s="11"/>
      <c r="D16" s="12" t="s">
        <v>66</v>
      </c>
      <c r="E16" s="12" t="s">
        <v>66</v>
      </c>
      <c r="F16" s="40">
        <f t="shared" si="0"/>
        <v>5</v>
      </c>
      <c r="G16" s="12"/>
      <c r="H16" s="33"/>
      <c r="I16" s="33"/>
      <c r="J16" s="12"/>
      <c r="K16" s="21"/>
      <c r="L16" s="11"/>
      <c r="M16" s="21"/>
      <c r="N16" s="21"/>
      <c r="O16" s="11"/>
      <c r="P16" s="11"/>
      <c r="Q16" s="21"/>
      <c r="R16" s="11"/>
      <c r="S16" s="11"/>
      <c r="T16" s="11"/>
      <c r="U16" s="21"/>
      <c r="V16" s="11"/>
      <c r="W16" s="21"/>
      <c r="X16" s="21"/>
      <c r="Y16" s="11"/>
      <c r="Z16" s="11"/>
      <c r="AA16" s="21"/>
      <c r="AB16" s="21"/>
      <c r="AC16" s="21"/>
      <c r="AD16" s="11"/>
      <c r="AE16" s="21"/>
      <c r="AF16" s="11"/>
      <c r="AG16" s="21"/>
      <c r="AH16" s="21"/>
      <c r="AI16" s="21"/>
      <c r="AJ16" s="21"/>
      <c r="AK16" s="11"/>
      <c r="AL16" s="11"/>
      <c r="AM16" s="11"/>
      <c r="AN16" s="21"/>
      <c r="AO16" s="21"/>
      <c r="AP16" s="21"/>
      <c r="AQ16" s="21"/>
      <c r="AR16" s="11"/>
      <c r="AS16" s="11"/>
      <c r="AT16" s="11"/>
      <c r="AU16" s="11"/>
      <c r="AV16" s="11"/>
      <c r="AW16" s="11"/>
      <c r="AX16" s="11"/>
      <c r="AY16" s="11"/>
    </row>
    <row r="17" spans="1:51" s="13" customFormat="1" ht="42" x14ac:dyDescent="0.35">
      <c r="A17" s="50" t="s">
        <v>37</v>
      </c>
      <c r="B17" s="10" t="s">
        <v>70</v>
      </c>
      <c r="C17" s="25"/>
      <c r="D17" s="12" t="s">
        <v>66</v>
      </c>
      <c r="E17" s="12" t="s">
        <v>66</v>
      </c>
      <c r="F17" s="40">
        <f t="shared" si="0"/>
        <v>5</v>
      </c>
      <c r="G17" s="33"/>
      <c r="H17" s="33"/>
      <c r="I17" s="12"/>
      <c r="J17" s="12"/>
      <c r="K17" s="21"/>
      <c r="L17" s="21"/>
      <c r="M17" s="21"/>
      <c r="N17" s="21"/>
      <c r="O17" s="21"/>
      <c r="P17" s="21"/>
      <c r="Q17" s="21"/>
      <c r="R17" s="11"/>
      <c r="S17" s="21"/>
      <c r="T17" s="11"/>
      <c r="U17" s="21"/>
      <c r="V17" s="21"/>
      <c r="W17" s="11"/>
      <c r="X17" s="21"/>
      <c r="Y17" s="11"/>
      <c r="Z17" s="11"/>
      <c r="AA17" s="21"/>
      <c r="AB17" s="21"/>
      <c r="AC17" s="11"/>
      <c r="AD17" s="11"/>
      <c r="AE17" s="21"/>
      <c r="AF17" s="11"/>
      <c r="AG17" s="21"/>
      <c r="AH17" s="21"/>
      <c r="AI17" s="21"/>
      <c r="AJ17" s="21"/>
      <c r="AK17" s="11"/>
      <c r="AL17" s="11"/>
      <c r="AM17" s="11"/>
      <c r="AN17" s="21"/>
      <c r="AO17" s="21"/>
      <c r="AP17" s="21"/>
      <c r="AQ17" s="21"/>
      <c r="AR17" s="11"/>
      <c r="AS17" s="11"/>
      <c r="AT17" s="21"/>
      <c r="AU17" s="21"/>
      <c r="AV17" s="21"/>
      <c r="AW17" s="21"/>
      <c r="AX17" s="21"/>
      <c r="AY17" s="21"/>
    </row>
    <row r="18" spans="1:51" s="13" customFormat="1" ht="42" x14ac:dyDescent="0.35">
      <c r="A18" s="51"/>
      <c r="B18" s="10" t="s">
        <v>69</v>
      </c>
      <c r="C18" s="11"/>
      <c r="D18" s="26" t="s">
        <v>68</v>
      </c>
      <c r="E18" s="26" t="s">
        <v>68</v>
      </c>
      <c r="F18" s="40">
        <f t="shared" si="0"/>
        <v>3</v>
      </c>
      <c r="G18" s="33"/>
      <c r="H18" s="33"/>
      <c r="I18" s="12"/>
      <c r="J18" s="12"/>
      <c r="K18" s="21"/>
      <c r="L18" s="21"/>
      <c r="M18" s="21"/>
      <c r="N18" s="21"/>
      <c r="O18" s="21"/>
      <c r="P18" s="21"/>
      <c r="Q18" s="21"/>
      <c r="R18" s="11"/>
      <c r="S18" s="11"/>
      <c r="T18" s="11"/>
      <c r="U18" s="21"/>
      <c r="V18" s="11"/>
      <c r="W18" s="11"/>
      <c r="X18" s="21"/>
      <c r="Y18" s="11"/>
      <c r="Z18" s="11"/>
      <c r="AA18" s="11"/>
      <c r="AB18" s="21"/>
      <c r="AC18" s="11"/>
      <c r="AD18" s="11"/>
      <c r="AE18" s="21"/>
      <c r="AF18" s="11"/>
      <c r="AG18" s="21"/>
      <c r="AH18" s="21"/>
      <c r="AI18" s="21"/>
      <c r="AJ18" s="21"/>
      <c r="AK18" s="11"/>
      <c r="AL18" s="11"/>
      <c r="AM18" s="11"/>
      <c r="AN18" s="21"/>
      <c r="AO18" s="21"/>
      <c r="AP18" s="21"/>
      <c r="AQ18" s="21"/>
      <c r="AR18" s="11"/>
      <c r="AS18" s="11"/>
      <c r="AT18" s="21"/>
      <c r="AU18" s="21"/>
      <c r="AV18" s="21"/>
      <c r="AW18" s="21"/>
      <c r="AX18" s="11"/>
      <c r="AY18" s="21"/>
    </row>
    <row r="19" spans="1:51" s="13" customFormat="1" ht="42" x14ac:dyDescent="0.35">
      <c r="A19" s="52"/>
      <c r="B19" s="10" t="s">
        <v>71</v>
      </c>
      <c r="C19" s="25"/>
      <c r="D19" s="12" t="s">
        <v>66</v>
      </c>
      <c r="E19" s="12" t="s">
        <v>66</v>
      </c>
      <c r="F19" s="40">
        <f t="shared" si="0"/>
        <v>5</v>
      </c>
      <c r="G19" s="33"/>
      <c r="H19" s="33"/>
      <c r="I19" s="12"/>
      <c r="J19" s="33"/>
      <c r="K19" s="21"/>
      <c r="L19" s="21"/>
      <c r="M19" s="21"/>
      <c r="N19" s="21"/>
      <c r="O19" s="21"/>
      <c r="P19" s="21"/>
      <c r="Q19" s="21"/>
      <c r="R19" s="11"/>
      <c r="S19" s="11"/>
      <c r="T19" s="11"/>
      <c r="U19" s="21"/>
      <c r="V19" s="21"/>
      <c r="W19" s="21"/>
      <c r="X19" s="21"/>
      <c r="Y19" s="11"/>
      <c r="Z19" s="11"/>
      <c r="AA19" s="11"/>
      <c r="AB19" s="21"/>
      <c r="AC19" s="11"/>
      <c r="AD19" s="11"/>
      <c r="AE19" s="21"/>
      <c r="AF19" s="11"/>
      <c r="AG19" s="21"/>
      <c r="AH19" s="21"/>
      <c r="AI19" s="21"/>
      <c r="AJ19" s="21"/>
      <c r="AK19" s="11"/>
      <c r="AL19" s="11"/>
      <c r="AM19" s="11"/>
      <c r="AN19" s="21"/>
      <c r="AO19" s="21"/>
      <c r="AP19" s="21"/>
      <c r="AQ19" s="21"/>
      <c r="AR19" s="11"/>
      <c r="AS19" s="11"/>
      <c r="AT19" s="21"/>
      <c r="AU19" s="21"/>
      <c r="AV19" s="21"/>
      <c r="AW19" s="21"/>
      <c r="AX19" s="21"/>
      <c r="AY19" s="21"/>
    </row>
  </sheetData>
  <sheetProtection formatCells="0" formatColumns="0" formatRows="0" insertColumns="0" insertRows="0" insertHyperlinks="0" deleteColumns="0" deleteRows="0" sort="0" autoFilter="0" pivotTables="0"/>
  <mergeCells count="14">
    <mergeCell ref="AT4:AY6"/>
    <mergeCell ref="A8:A16"/>
    <mergeCell ref="A17:A19"/>
    <mergeCell ref="AC4:AF6"/>
    <mergeCell ref="AG4:AI6"/>
    <mergeCell ref="AJ4:AK6"/>
    <mergeCell ref="AL4:AS6"/>
    <mergeCell ref="D3:F6"/>
    <mergeCell ref="K4:S6"/>
    <mergeCell ref="G3:J3"/>
    <mergeCell ref="T4:AB5"/>
    <mergeCell ref="G4:J6"/>
    <mergeCell ref="T6:AB6"/>
    <mergeCell ref="K3:AY3"/>
  </mergeCells>
  <dataValidations count="2">
    <dataValidation type="list" allowBlank="1" showInputMessage="1" showErrorMessage="1" sqref="C8:C19 K8:AY19">
      <formula1>"X"</formula1>
    </dataValidation>
    <dataValidation type="list" allowBlank="1" showInputMessage="1" showErrorMessage="1" sqref="D8:E19">
      <formula1>"Baixo, Médio, Alto"</formula1>
    </dataValidation>
  </dataValidations>
  <pageMargins left="0.23622047244094491" right="0.23622047244094491" top="0.74803149606299213" bottom="0.74803149606299213" header="0.31496062992125984" footer="0.31496062992125984"/>
  <pageSetup paperSize="9" scale="50" fitToWidth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2018-03-26T18:44:19Z</cp:lastPrinted>
  <dcterms:created xsi:type="dcterms:W3CDTF">2012-09-06T18:59:54Z</dcterms:created>
  <dcterms:modified xsi:type="dcterms:W3CDTF">2018-07-09T19:22:54Z</dcterms:modified>
</cp:coreProperties>
</file>